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9975" activeTab="0"/>
  </bookViews>
  <sheets>
    <sheet name="Gegevens" sheetId="1" r:id="rId1"/>
    <sheet name="Omzet" sheetId="2" r:id="rId2"/>
    <sheet name="Schema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<sst xmlns="http://schemas.openxmlformats.org/spreadsheetml/2006/main" count="55" uniqueCount="51">
  <si>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Oefeningen Omzetberekeningen en Statistiek</t>
  </si>
  <si>
    <t>Overal om je heen heb je te maken met economie. Als je een product koopt ben je zelf onderdeel van de economie.</t>
  </si>
  <si>
    <t xml:space="preserve">Een belangrijk onderdeel uit de economie is het rekenen met omzet en prijzen. </t>
  </si>
  <si>
    <t>Om jullie hier kennis mee te laten maken heb ik een leuke oefening voor jullie uitgewerkt.</t>
  </si>
  <si>
    <t>Een product wordt niet voor jou alleen gemaakt. In een winkel kopen heel veel mensen hetzelfde product als jij.</t>
  </si>
  <si>
    <t>Laat excel daarom de door jou gegeven prijs vermenigvuldigen met een door jou gekozen aantal (hoger dan 10000)</t>
  </si>
  <si>
    <t xml:space="preserve">3. Laat excel deze getallen met ekaar vermenigvuldigen, zodat er een waarde uitkomt. Deze waarde heet de </t>
  </si>
  <si>
    <t>Consumenten omzet.</t>
  </si>
  <si>
    <t>Waarde</t>
  </si>
  <si>
    <t>Prijs in €</t>
  </si>
  <si>
    <t>Aantal/Stuks</t>
  </si>
  <si>
    <t>Consumentenomzet</t>
  </si>
  <si>
    <t>BTW</t>
  </si>
  <si>
    <t>Bedrag in €</t>
  </si>
  <si>
    <t>%</t>
  </si>
  <si>
    <t>Omzet</t>
  </si>
  <si>
    <t>Inkoopwaarde v/d Omzet</t>
  </si>
  <si>
    <t>Brutowinst</t>
  </si>
  <si>
    <t>uitrekenen.</t>
  </si>
  <si>
    <t>Maar daar zijn we nog niet. Eerst moeten we nog een paar stappen ondernemen.</t>
  </si>
  <si>
    <t>We moeten eerst het btw tarief vaststellen (BTW = Belasting). Nederland kent 3 tarieven BTW</t>
  </si>
  <si>
    <t xml:space="preserve">0% voor artsen, doctoren enz. </t>
  </si>
  <si>
    <t>6% voor etenwaren en dranken</t>
  </si>
  <si>
    <t>19% voor alle andere artikelen</t>
  </si>
  <si>
    <t>1. Bepaal het BTW tarief voor jouw gekochte product.</t>
  </si>
  <si>
    <t>Als consument betaal je in nederland BTW over de producten die je koopt. Deze BTW moet de winkel weer betalen aan de Belasting.</t>
  </si>
  <si>
    <t>Daarom moet je om verder te kunnen rekenen eerst de BTW van de Consumentenomzet afhalen. Wat je overhoudt is de Omzet.</t>
  </si>
  <si>
    <t xml:space="preserve">stel: Je koopt een trui bij een leverancier voor 10 euro in. (inkoopprijs = € 10,-) </t>
  </si>
  <si>
    <t>als je weet dat de omzet altijd 100% is in dit geval?</t>
  </si>
  <si>
    <t>6. Bereken nu met behulp van de percentages en de bekende bedragen de overige waarden uit.</t>
  </si>
  <si>
    <t>je gevonden waarde is de consumentenomzet van de winkel</t>
  </si>
  <si>
    <t>Dus kan je altijd zeggen:</t>
  </si>
  <si>
    <t>2. Zet het gekozen tarief in het vakje hiernaast, hij verschijnt in het schema onderaan. =</t>
  </si>
  <si>
    <t>BTW %</t>
  </si>
  <si>
    <r>
      <t xml:space="preserve">Als je een consumentenomzet hebt bepaald, dan kun je daarmee uiteindelijk je </t>
    </r>
    <r>
      <rPr>
        <b/>
        <u val="single"/>
        <sz val="11"/>
        <rFont val="Calibri"/>
        <family val="2"/>
      </rPr>
      <t>Brutowinst</t>
    </r>
  </si>
  <si>
    <r>
      <t xml:space="preserve">3. Reken de </t>
    </r>
    <r>
      <rPr>
        <b/>
        <u val="single"/>
        <sz val="11"/>
        <rFont val="Calibri"/>
        <family val="2"/>
      </rPr>
      <t>Omzet</t>
    </r>
    <r>
      <rPr>
        <b/>
        <sz val="11"/>
        <rFont val="Calibri"/>
        <family val="2"/>
      </rPr>
      <t xml:space="preserve"> uit door de</t>
    </r>
    <r>
      <rPr>
        <b/>
        <u val="single"/>
        <sz val="11"/>
        <rFont val="Calibri"/>
        <family val="2"/>
      </rPr>
      <t xml:space="preserve"> BTW</t>
    </r>
    <r>
      <rPr>
        <b/>
        <sz val="11"/>
        <rFont val="Calibri"/>
        <family val="2"/>
      </rPr>
      <t xml:space="preserve"> van de </t>
    </r>
    <r>
      <rPr>
        <b/>
        <u val="single"/>
        <sz val="11"/>
        <rFont val="Calibri"/>
        <family val="2"/>
      </rPr>
      <t>ConsumentenOmzet</t>
    </r>
    <r>
      <rPr>
        <b/>
        <sz val="11"/>
        <rFont val="Calibri"/>
        <family val="2"/>
      </rPr>
      <t xml:space="preserve"> af te halen.</t>
    </r>
  </si>
  <si>
    <r>
      <t>Om de</t>
    </r>
    <r>
      <rPr>
        <b/>
        <u val="single"/>
        <sz val="11"/>
        <rFont val="Calibri"/>
        <family val="2"/>
      </rPr>
      <t xml:space="preserve"> Inkoopwaarde en brutowinst</t>
    </r>
    <r>
      <rPr>
        <b/>
        <sz val="11"/>
        <rFont val="Calibri"/>
        <family val="2"/>
      </rPr>
      <t xml:space="preserve"> uit te rekenen wil ik je aan de hand van een voorbeeld uitleggen hoe het in elkaar zit.</t>
    </r>
  </si>
  <si>
    <t>1. Vul in de daarvoor bestemde ruimte de "prijs" in van een product wat je onlangs hebt gekocht.</t>
  </si>
  <si>
    <t>2. Vul in het "Aantal" vak het door jou gekozen aantal in.</t>
  </si>
  <si>
    <t xml:space="preserve">4. Als je de waarde hebt uitgerekend, ga dan naar Blad2 </t>
  </si>
  <si>
    <t xml:space="preserve">4. Stel dat er op het door jouw gekozen product een Brutowinst moest worden gehaald van </t>
  </si>
  <si>
    <t>28% hoe groot is het percentage bij de inkoopwaarde,</t>
  </si>
  <si>
    <t>brutowinst</t>
  </si>
  <si>
    <t>inkoopw.</t>
  </si>
  <si>
    <t>!!!!! Voorbeeld !!!!!</t>
  </si>
  <si>
    <t xml:space="preserve">Je wilt op die trui € 5,- winst maken. Dat betekent dat de verkoopprijs (zonder BTW) dus € 15,- moet zijn. </t>
  </si>
  <si>
    <t>&gt; Inkoopprijs + Brutowinst = Omzet of verkoopprijs              (dit geldt voor bedragen en percentages)</t>
  </si>
  <si>
    <t>&gt; Omzet + BTW = Consumentenomzet of consumentenprijs</t>
  </si>
  <si>
    <t>5. Bepaal de percentages van omzet, brutowinst en inkoopwaarde</t>
  </si>
  <si>
    <t>7. De resultaten van je werk zijn te zien op het tabblad "Schema"</t>
  </si>
  <si>
    <r>
      <t xml:space="preserve">       </t>
    </r>
    <r>
      <rPr>
        <b/>
        <sz val="9"/>
        <rFont val="Calibri"/>
        <family val="2"/>
      </rPr>
      <t>een kleine tip: deel de omzet in euro's door het bijbehorende percentage, en vermenigvuldig met het gewenste percentage!</t>
    </r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</si>
</sst>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i/>
      <u val="single"/>
      <sz val="11"/>
      <name val="Calibri"/>
      <family val="2"/>
    </font>
    <font>
      <b/>
      <sz val="10"/>
      <name val="Arial"/>
      <family val="0"/>
    </font>
    <font>
      <b/>
      <u val="single"/>
      <sz val="14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2" fillId="35" borderId="11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9" fontId="4" fillId="36" borderId="19" xfId="54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44" fontId="4" fillId="36" borderId="19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9" fontId="4" fillId="36" borderId="19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44" fontId="4" fillId="36" borderId="13" xfId="41" applyFont="1" applyFill="1" applyBorder="1" applyAlignment="1">
      <alignment/>
    </xf>
    <xf numFmtId="0" fontId="4" fillId="36" borderId="22" xfId="0" applyFont="1" applyFill="1" applyBorder="1" applyAlignment="1">
      <alignment/>
    </xf>
    <xf numFmtId="44" fontId="4" fillId="36" borderId="17" xfId="41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4" fontId="2" fillId="36" borderId="19" xfId="0" applyNumberFormat="1" applyFont="1" applyFill="1" applyBorder="1" applyAlignment="1">
      <alignment/>
    </xf>
    <xf numFmtId="9" fontId="2" fillId="33" borderId="0" xfId="0" applyNumberFormat="1" applyFont="1" applyFill="1" applyBorder="1" applyAlignment="1">
      <alignment/>
    </xf>
    <xf numFmtId="9" fontId="2" fillId="36" borderId="23" xfId="0" applyNumberFormat="1" applyFont="1" applyFill="1" applyBorder="1" applyAlignment="1">
      <alignment/>
    </xf>
    <xf numFmtId="9" fontId="2" fillId="36" borderId="19" xfId="0" applyNumberFormat="1" applyFont="1" applyFill="1" applyBorder="1" applyAlignment="1">
      <alignment/>
    </xf>
    <xf numFmtId="44" fontId="2" fillId="35" borderId="23" xfId="0" applyNumberFormat="1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9" fontId="2" fillId="36" borderId="22" xfId="0" applyNumberFormat="1" applyFont="1" applyFill="1" applyBorder="1" applyAlignment="1">
      <alignment/>
    </xf>
    <xf numFmtId="44" fontId="4" fillId="33" borderId="0" xfId="0" applyNumberFormat="1" applyFont="1" applyFill="1" applyBorder="1" applyAlignment="1">
      <alignment/>
    </xf>
    <xf numFmtId="44" fontId="4" fillId="33" borderId="18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44" fontId="4" fillId="35" borderId="14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2" fillId="35" borderId="13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44" fontId="8" fillId="33" borderId="12" xfId="0" applyNumberFormat="1" applyFont="1" applyFill="1" applyBorder="1" applyAlignment="1">
      <alignment/>
    </xf>
    <xf numFmtId="9" fontId="8" fillId="33" borderId="23" xfId="54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9" fontId="8" fillId="33" borderId="24" xfId="54" applyFont="1" applyFill="1" applyBorder="1" applyAlignment="1">
      <alignment/>
    </xf>
    <xf numFmtId="9" fontId="8" fillId="33" borderId="27" xfId="54" applyFont="1" applyFill="1" applyBorder="1" applyAlignment="1">
      <alignment/>
    </xf>
    <xf numFmtId="0" fontId="8" fillId="33" borderId="13" xfId="0" applyFont="1" applyFill="1" applyBorder="1" applyAlignment="1">
      <alignment/>
    </xf>
    <xf numFmtId="44" fontId="8" fillId="33" borderId="13" xfId="0" applyNumberFormat="1" applyFont="1" applyFill="1" applyBorder="1" applyAlignment="1">
      <alignment/>
    </xf>
    <xf numFmtId="9" fontId="8" fillId="33" borderId="22" xfId="54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44" fontId="8" fillId="33" borderId="25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17</xdr:row>
      <xdr:rowOff>28575</xdr:rowOff>
    </xdr:from>
    <xdr:to>
      <xdr:col>1</xdr:col>
      <xdr:colOff>1009650</xdr:colOff>
      <xdr:row>18</xdr:row>
      <xdr:rowOff>95250</xdr:rowOff>
    </xdr:to>
    <xdr:sp>
      <xdr:nvSpPr>
        <xdr:cNvPr id="1" name="Line 1"/>
        <xdr:cNvSpPr>
          <a:spLocks/>
        </xdr:cNvSpPr>
      </xdr:nvSpPr>
      <xdr:spPr>
        <a:xfrm>
          <a:off x="1619250" y="330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18</xdr:row>
      <xdr:rowOff>95250</xdr:rowOff>
    </xdr:from>
    <xdr:to>
      <xdr:col>7</xdr:col>
      <xdr:colOff>209550</xdr:colOff>
      <xdr:row>18</xdr:row>
      <xdr:rowOff>95250</xdr:rowOff>
    </xdr:to>
    <xdr:sp>
      <xdr:nvSpPr>
        <xdr:cNvPr id="2" name="Line 2"/>
        <xdr:cNvSpPr>
          <a:spLocks/>
        </xdr:cNvSpPr>
      </xdr:nvSpPr>
      <xdr:spPr>
        <a:xfrm>
          <a:off x="1628775" y="3571875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31</xdr:row>
      <xdr:rowOff>114300</xdr:rowOff>
    </xdr:from>
    <xdr:to>
      <xdr:col>7</xdr:col>
      <xdr:colOff>9525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619625" y="61626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104775</xdr:rowOff>
    </xdr:from>
    <xdr:to>
      <xdr:col>7</xdr:col>
      <xdr:colOff>9525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5600700" y="57531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104775</xdr:rowOff>
    </xdr:from>
    <xdr:to>
      <xdr:col>7</xdr:col>
      <xdr:colOff>485775</xdr:colOff>
      <xdr:row>29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5600700" y="5753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</xdr:row>
      <xdr:rowOff>104775</xdr:rowOff>
    </xdr:from>
    <xdr:to>
      <xdr:col>7</xdr:col>
      <xdr:colOff>495300</xdr:colOff>
      <xdr:row>30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600700" y="59531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31</xdr:row>
      <xdr:rowOff>114300</xdr:rowOff>
    </xdr:from>
    <xdr:to>
      <xdr:col>7</xdr:col>
      <xdr:colOff>495300</xdr:colOff>
      <xdr:row>31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600700" y="6162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123825</xdr:rowOff>
    </xdr:from>
    <xdr:to>
      <xdr:col>1</xdr:col>
      <xdr:colOff>161925</xdr:colOff>
      <xdr:row>34</xdr:row>
      <xdr:rowOff>123825</xdr:rowOff>
    </xdr:to>
    <xdr:sp>
      <xdr:nvSpPr>
        <xdr:cNvPr id="8" name="Line 8"/>
        <xdr:cNvSpPr>
          <a:spLocks/>
        </xdr:cNvSpPr>
      </xdr:nvSpPr>
      <xdr:spPr>
        <a:xfrm>
          <a:off x="657225" y="6753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495300"/>
          <a:ext cx="4305300" cy="1885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2" max="2" width="11.00390625" style="0" customWidth="1"/>
    <col min="3" max="3" width="17.140625" style="0" customWidth="1"/>
    <col min="4" max="4" width="16.140625" style="0" customWidth="1"/>
    <col min="11" max="11" width="14.8515625" style="0" customWidth="1"/>
  </cols>
  <sheetData>
    <row r="1" spans="1:12" ht="13.5" thickBot="1">
      <c r="A1" s="2"/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5">
      <c r="A2" s="3"/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3"/>
      <c r="L2" s="7"/>
    </row>
    <row r="3" spans="1:12" ht="15">
      <c r="A3" s="3"/>
      <c r="B3" s="34"/>
      <c r="C3" s="15"/>
      <c r="D3" s="15"/>
      <c r="E3" s="15"/>
      <c r="F3" s="15"/>
      <c r="G3" s="15"/>
      <c r="H3" s="15"/>
      <c r="I3" s="15"/>
      <c r="J3" s="15"/>
      <c r="K3" s="16"/>
      <c r="L3" s="7"/>
    </row>
    <row r="4" spans="1:12" ht="15">
      <c r="A4" s="3"/>
      <c r="B4" s="14" t="s">
        <v>1</v>
      </c>
      <c r="C4" s="15"/>
      <c r="D4" s="15"/>
      <c r="E4" s="15"/>
      <c r="F4" s="15"/>
      <c r="G4" s="15"/>
      <c r="H4" s="15"/>
      <c r="I4" s="15"/>
      <c r="J4" s="15"/>
      <c r="K4" s="16"/>
      <c r="L4" s="7"/>
    </row>
    <row r="5" spans="1:12" ht="15">
      <c r="A5" s="3"/>
      <c r="B5" s="14" t="s">
        <v>2</v>
      </c>
      <c r="C5" s="15"/>
      <c r="D5" s="15"/>
      <c r="E5" s="15"/>
      <c r="F5" s="15"/>
      <c r="G5" s="15"/>
      <c r="H5" s="15"/>
      <c r="I5" s="15"/>
      <c r="J5" s="15"/>
      <c r="K5" s="16"/>
      <c r="L5" s="7"/>
    </row>
    <row r="6" spans="1:12" ht="15">
      <c r="A6" s="3"/>
      <c r="B6" s="14" t="s">
        <v>3</v>
      </c>
      <c r="C6" s="15"/>
      <c r="D6" s="15"/>
      <c r="E6" s="15"/>
      <c r="F6" s="15"/>
      <c r="G6" s="15"/>
      <c r="H6" s="15"/>
      <c r="I6" s="15"/>
      <c r="J6" s="15"/>
      <c r="K6" s="16"/>
      <c r="L6" s="7"/>
    </row>
    <row r="7" spans="1:12" ht="15.75" thickBot="1">
      <c r="A7" s="3"/>
      <c r="B7" s="34"/>
      <c r="C7" s="15"/>
      <c r="D7" s="15"/>
      <c r="E7" s="15"/>
      <c r="F7" s="15"/>
      <c r="G7" s="15"/>
      <c r="H7" s="15"/>
      <c r="I7" s="15"/>
      <c r="J7" s="15"/>
      <c r="K7" s="16"/>
      <c r="L7" s="7"/>
    </row>
    <row r="8" spans="1:12" ht="15.75" thickBot="1">
      <c r="A8" s="3"/>
      <c r="B8" s="35" t="s">
        <v>37</v>
      </c>
      <c r="C8" s="36"/>
      <c r="D8" s="36"/>
      <c r="E8" s="36"/>
      <c r="F8" s="36"/>
      <c r="G8" s="36"/>
      <c r="H8" s="36"/>
      <c r="I8" s="36"/>
      <c r="J8" s="36"/>
      <c r="K8" s="44"/>
      <c r="L8" s="7"/>
    </row>
    <row r="9" spans="1:12" ht="15">
      <c r="A9" s="3"/>
      <c r="B9" s="34"/>
      <c r="C9" s="15"/>
      <c r="D9" s="15"/>
      <c r="E9" s="15"/>
      <c r="F9" s="15"/>
      <c r="G9" s="15"/>
      <c r="H9" s="15"/>
      <c r="I9" s="15"/>
      <c r="J9" s="15"/>
      <c r="K9" s="16"/>
      <c r="L9" s="7"/>
    </row>
    <row r="10" spans="1:12" ht="15">
      <c r="A10" s="3"/>
      <c r="B10" s="14" t="s">
        <v>4</v>
      </c>
      <c r="C10" s="15"/>
      <c r="D10" s="15"/>
      <c r="E10" s="15"/>
      <c r="F10" s="15"/>
      <c r="G10" s="15"/>
      <c r="H10" s="15"/>
      <c r="I10" s="15"/>
      <c r="J10" s="15"/>
      <c r="K10" s="16"/>
      <c r="L10" s="7"/>
    </row>
    <row r="11" spans="1:12" ht="15">
      <c r="A11" s="3"/>
      <c r="B11" s="14" t="s">
        <v>5</v>
      </c>
      <c r="C11" s="15"/>
      <c r="D11" s="15"/>
      <c r="E11" s="15"/>
      <c r="F11" s="15"/>
      <c r="G11" s="15"/>
      <c r="H11" s="15"/>
      <c r="I11" s="15"/>
      <c r="J11" s="15"/>
      <c r="K11" s="16"/>
      <c r="L11" s="7"/>
    </row>
    <row r="12" spans="1:12" ht="15.75" thickBot="1">
      <c r="A12" s="3"/>
      <c r="B12" s="34"/>
      <c r="C12" s="15"/>
      <c r="D12" s="15"/>
      <c r="E12" s="15"/>
      <c r="F12" s="15"/>
      <c r="G12" s="15"/>
      <c r="H12" s="15"/>
      <c r="I12" s="15"/>
      <c r="J12" s="15"/>
      <c r="K12" s="16"/>
      <c r="L12" s="7"/>
    </row>
    <row r="13" spans="1:12" ht="15">
      <c r="A13" s="3"/>
      <c r="B13" s="17" t="s">
        <v>38</v>
      </c>
      <c r="C13" s="18"/>
      <c r="D13" s="18"/>
      <c r="E13" s="18"/>
      <c r="F13" s="18"/>
      <c r="G13" s="18"/>
      <c r="H13" s="18"/>
      <c r="I13" s="18"/>
      <c r="J13" s="18"/>
      <c r="K13" s="19"/>
      <c r="L13" s="7"/>
    </row>
    <row r="14" spans="1:12" ht="15">
      <c r="A14" s="3"/>
      <c r="B14" s="20" t="s">
        <v>6</v>
      </c>
      <c r="C14" s="21"/>
      <c r="D14" s="21"/>
      <c r="E14" s="21"/>
      <c r="F14" s="21"/>
      <c r="G14" s="21"/>
      <c r="H14" s="21"/>
      <c r="I14" s="21"/>
      <c r="J14" s="21"/>
      <c r="K14" s="24"/>
      <c r="L14" s="7"/>
    </row>
    <row r="15" spans="1:12" ht="15.75" thickBot="1">
      <c r="A15" s="3"/>
      <c r="B15" s="30" t="s">
        <v>7</v>
      </c>
      <c r="C15" s="22"/>
      <c r="D15" s="22"/>
      <c r="E15" s="22"/>
      <c r="F15" s="22"/>
      <c r="G15" s="22"/>
      <c r="H15" s="22"/>
      <c r="I15" s="22"/>
      <c r="J15" s="22"/>
      <c r="K15" s="32"/>
      <c r="L15" s="7"/>
    </row>
    <row r="16" spans="1:12" ht="15">
      <c r="A16" s="3"/>
      <c r="B16" s="34"/>
      <c r="C16" s="15"/>
      <c r="D16" s="15"/>
      <c r="E16" s="15"/>
      <c r="F16" s="15"/>
      <c r="G16" s="15"/>
      <c r="H16" s="15"/>
      <c r="I16" s="15"/>
      <c r="J16" s="15"/>
      <c r="K16" s="16"/>
      <c r="L16" s="7"/>
    </row>
    <row r="17" spans="1:12" ht="15.75" thickBot="1">
      <c r="A17" s="3"/>
      <c r="B17" s="34"/>
      <c r="C17" s="15"/>
      <c r="D17" s="15"/>
      <c r="E17" s="15"/>
      <c r="F17" s="15"/>
      <c r="G17" s="15"/>
      <c r="H17" s="15"/>
      <c r="I17" s="15"/>
      <c r="J17" s="15"/>
      <c r="K17" s="16"/>
      <c r="L17" s="7"/>
    </row>
    <row r="18" spans="1:12" ht="15.75" hidden="1" thickBot="1">
      <c r="A18" s="3"/>
      <c r="B18" s="34"/>
      <c r="C18" s="15"/>
      <c r="D18" s="15"/>
      <c r="E18" s="15"/>
      <c r="F18" s="15"/>
      <c r="G18" s="15"/>
      <c r="H18" s="15"/>
      <c r="I18" s="15"/>
      <c r="J18" s="15"/>
      <c r="K18" s="16"/>
      <c r="L18" s="7"/>
    </row>
    <row r="19" spans="1:12" ht="15.75" thickBot="1">
      <c r="A19" s="3"/>
      <c r="B19" s="35" t="s">
        <v>9</v>
      </c>
      <c r="C19" s="37" t="s">
        <v>10</v>
      </c>
      <c r="D19" s="38" t="s">
        <v>8</v>
      </c>
      <c r="E19" s="45" t="s">
        <v>30</v>
      </c>
      <c r="F19" s="15"/>
      <c r="G19" s="15"/>
      <c r="H19" s="15"/>
      <c r="I19" s="15"/>
      <c r="J19" s="15"/>
      <c r="K19" s="16"/>
      <c r="L19" s="7"/>
    </row>
    <row r="20" spans="1:12" ht="19.5" customHeight="1" thickBot="1">
      <c r="A20" s="3"/>
      <c r="B20" s="39"/>
      <c r="C20" s="40"/>
      <c r="D20" s="41">
        <f>B20*C20</f>
        <v>0</v>
      </c>
      <c r="E20" s="15"/>
      <c r="F20" s="15"/>
      <c r="G20" s="15"/>
      <c r="H20" s="15"/>
      <c r="I20" s="15"/>
      <c r="J20" s="15"/>
      <c r="K20" s="16"/>
      <c r="L20" s="7"/>
    </row>
    <row r="21" spans="1:12" ht="15">
      <c r="A21" s="3"/>
      <c r="B21" s="34"/>
      <c r="C21" s="15"/>
      <c r="D21" s="15"/>
      <c r="E21" s="15"/>
      <c r="F21" s="15"/>
      <c r="G21" s="15"/>
      <c r="H21" s="15"/>
      <c r="I21" s="15"/>
      <c r="J21" s="15"/>
      <c r="K21" s="16"/>
      <c r="L21" s="7"/>
    </row>
    <row r="22" spans="1:12" ht="15.75" thickBot="1">
      <c r="A22" s="3"/>
      <c r="B22" s="34"/>
      <c r="C22" s="15"/>
      <c r="D22" s="15"/>
      <c r="E22" s="15"/>
      <c r="F22" s="15"/>
      <c r="G22" s="15"/>
      <c r="H22" s="15"/>
      <c r="I22" s="15"/>
      <c r="J22" s="15"/>
      <c r="K22" s="16"/>
      <c r="L22" s="7"/>
    </row>
    <row r="23" spans="1:12" ht="15.75" thickBot="1">
      <c r="A23" s="3"/>
      <c r="B23" s="35" t="s">
        <v>39</v>
      </c>
      <c r="C23" s="36"/>
      <c r="D23" s="36"/>
      <c r="E23" s="36"/>
      <c r="F23" s="36"/>
      <c r="G23" s="36"/>
      <c r="H23" s="36"/>
      <c r="I23" s="36"/>
      <c r="J23" s="36"/>
      <c r="K23" s="44"/>
      <c r="L23" s="7"/>
    </row>
    <row r="24" spans="1:12" ht="15.75" thickBot="1">
      <c r="A24" s="3"/>
      <c r="B24" s="42"/>
      <c r="C24" s="43"/>
      <c r="D24" s="43"/>
      <c r="E24" s="43"/>
      <c r="F24" s="43"/>
      <c r="G24" s="43"/>
      <c r="H24" s="43"/>
      <c r="I24" s="43"/>
      <c r="J24" s="43"/>
      <c r="K24" s="46"/>
      <c r="L24" s="7"/>
    </row>
    <row r="25" spans="1:12" ht="13.5" thickBot="1">
      <c r="A25" s="4"/>
      <c r="B25" s="9"/>
      <c r="C25" s="9"/>
      <c r="D25" s="9"/>
      <c r="E25" s="9"/>
      <c r="F25" s="9"/>
      <c r="G25" s="9"/>
      <c r="H25" s="9"/>
      <c r="I25" s="9"/>
      <c r="J25" s="9"/>
      <c r="K25" s="9"/>
      <c r="L2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I11" sqref="I11"/>
    </sheetView>
  </sheetViews>
  <sheetFormatPr defaultColWidth="9.140625" defaultRowHeight="12.75"/>
  <cols>
    <col min="2" max="2" width="21.57421875" style="0" customWidth="1"/>
    <col min="3" max="3" width="14.57421875" style="0" bestFit="1" customWidth="1"/>
    <col min="4" max="4" width="11.140625" style="0" customWidth="1"/>
    <col min="9" max="9" width="11.28125" style="0" customWidth="1"/>
    <col min="10" max="10" width="15.28125" style="0" customWidth="1"/>
    <col min="11" max="11" width="2.140625" style="0" customWidth="1"/>
    <col min="13" max="13" width="16.57421875" style="0" customWidth="1"/>
  </cols>
  <sheetData>
    <row r="1" spans="1:14" ht="13.5" thickBot="1">
      <c r="A1" s="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">
      <c r="A2" s="3"/>
      <c r="B2" s="11" t="s">
        <v>34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7"/>
    </row>
    <row r="3" spans="1:14" ht="15">
      <c r="A3" s="3"/>
      <c r="B3" s="14" t="s">
        <v>18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7"/>
    </row>
    <row r="4" spans="1:14" ht="15">
      <c r="A4" s="3"/>
      <c r="B4" s="14" t="s">
        <v>19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7"/>
    </row>
    <row r="5" spans="1:14" ht="15">
      <c r="A5" s="3"/>
      <c r="B5" s="14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7"/>
    </row>
    <row r="6" spans="1:14" ht="15">
      <c r="A6" s="3"/>
      <c r="B6" s="14" t="s">
        <v>21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7"/>
    </row>
    <row r="7" spans="1:14" ht="15">
      <c r="A7" s="3"/>
      <c r="B7" s="14" t="s">
        <v>22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7"/>
    </row>
    <row r="8" spans="1:14" ht="15">
      <c r="A8" s="3"/>
      <c r="B8" s="14" t="s">
        <v>23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7"/>
    </row>
    <row r="9" spans="1:14" ht="15.75" thickBot="1">
      <c r="A9" s="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7"/>
    </row>
    <row r="10" spans="1:14" ht="15.75" thickBot="1">
      <c r="A10" s="3"/>
      <c r="B10" s="17" t="s">
        <v>24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7"/>
    </row>
    <row r="11" spans="1:14" ht="15.75" thickBot="1">
      <c r="A11" s="3"/>
      <c r="B11" s="20" t="s">
        <v>32</v>
      </c>
      <c r="C11" s="21"/>
      <c r="D11" s="21"/>
      <c r="E11" s="21"/>
      <c r="F11" s="22"/>
      <c r="G11" s="21"/>
      <c r="H11" s="21"/>
      <c r="I11" s="23"/>
      <c r="J11" s="21"/>
      <c r="K11" s="21"/>
      <c r="L11" s="21"/>
      <c r="M11" s="24"/>
      <c r="N11" s="7"/>
    </row>
    <row r="12" spans="1:14" ht="15">
      <c r="A12" s="3"/>
      <c r="B12" s="11"/>
      <c r="C12" s="12"/>
      <c r="D12" s="12"/>
      <c r="E12" s="12"/>
      <c r="F12" s="15"/>
      <c r="G12" s="12"/>
      <c r="H12" s="12"/>
      <c r="I12" s="15"/>
      <c r="J12" s="12"/>
      <c r="K12" s="12"/>
      <c r="L12" s="12"/>
      <c r="M12" s="13"/>
      <c r="N12" s="7"/>
    </row>
    <row r="13" spans="1:14" ht="15">
      <c r="A13" s="3"/>
      <c r="B13" s="14" t="s">
        <v>25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7"/>
    </row>
    <row r="14" spans="1:14" ht="15">
      <c r="A14" s="3"/>
      <c r="B14" s="14" t="s">
        <v>26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7"/>
    </row>
    <row r="15" spans="1:14" ht="15.75" thickBot="1">
      <c r="A15" s="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7"/>
    </row>
    <row r="16" spans="1:14" ht="15.75" thickBot="1">
      <c r="A16" s="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7"/>
    </row>
    <row r="17" spans="1:14" ht="15.75" thickBot="1">
      <c r="A17" s="3"/>
      <c r="B17" s="20" t="s">
        <v>35</v>
      </c>
      <c r="C17" s="21"/>
      <c r="D17" s="21"/>
      <c r="E17" s="21"/>
      <c r="F17" s="21"/>
      <c r="G17" s="21"/>
      <c r="H17" s="25" t="s">
        <v>11</v>
      </c>
      <c r="I17" s="26"/>
      <c r="J17" s="27">
        <f>Gegevens!D20</f>
        <v>0</v>
      </c>
      <c r="K17" s="61"/>
      <c r="L17" s="21"/>
      <c r="M17" s="24"/>
      <c r="N17" s="7"/>
    </row>
    <row r="18" spans="1:14" ht="15.75" thickBot="1">
      <c r="A18" s="3"/>
      <c r="B18" s="20"/>
      <c r="C18" s="21"/>
      <c r="D18" s="21"/>
      <c r="E18" s="21"/>
      <c r="F18" s="21"/>
      <c r="G18" s="21"/>
      <c r="H18" s="21"/>
      <c r="I18" s="28" t="s">
        <v>12</v>
      </c>
      <c r="J18" s="27">
        <f>J17/1.19*M18</f>
        <v>0</v>
      </c>
      <c r="K18" s="61"/>
      <c r="L18" s="21" t="s">
        <v>33</v>
      </c>
      <c r="M18" s="29">
        <f>I11</f>
        <v>0</v>
      </c>
      <c r="N18" s="7"/>
    </row>
    <row r="19" spans="1:14" ht="15.75" thickBot="1">
      <c r="A19" s="3"/>
      <c r="B19" s="30"/>
      <c r="C19" s="22"/>
      <c r="D19" s="22"/>
      <c r="E19" s="22"/>
      <c r="F19" s="22"/>
      <c r="G19" s="22"/>
      <c r="H19" s="22"/>
      <c r="I19" s="31" t="s">
        <v>15</v>
      </c>
      <c r="J19" s="27"/>
      <c r="K19" s="62"/>
      <c r="L19" s="22"/>
      <c r="M19" s="32"/>
      <c r="N19" s="7"/>
    </row>
    <row r="20" spans="1:14" ht="15">
      <c r="A20" s="3"/>
      <c r="B20" s="11"/>
      <c r="C20" s="12"/>
      <c r="D20" s="12"/>
      <c r="E20" s="12"/>
      <c r="F20" s="12"/>
      <c r="G20" s="12"/>
      <c r="H20" s="12"/>
      <c r="I20" s="64"/>
      <c r="J20" s="65"/>
      <c r="K20" s="65"/>
      <c r="L20" s="12"/>
      <c r="M20" s="13"/>
      <c r="N20" s="7"/>
    </row>
    <row r="21" spans="1:14" ht="18.75">
      <c r="A21" s="3"/>
      <c r="B21" s="66"/>
      <c r="C21" s="15"/>
      <c r="D21" s="68" t="s">
        <v>44</v>
      </c>
      <c r="E21" s="15"/>
      <c r="F21" s="15"/>
      <c r="G21" s="15"/>
      <c r="H21" s="15"/>
      <c r="I21" s="15"/>
      <c r="J21" s="15"/>
      <c r="K21" s="15"/>
      <c r="L21" s="15"/>
      <c r="M21" s="16"/>
      <c r="N21" s="7"/>
    </row>
    <row r="22" spans="1:14" ht="15">
      <c r="A22" s="3"/>
      <c r="B22" s="3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7"/>
    </row>
    <row r="23" spans="1:14" ht="15">
      <c r="A23" s="3"/>
      <c r="B23" s="14" t="s">
        <v>36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7"/>
    </row>
    <row r="24" spans="1:14" ht="15">
      <c r="A24" s="3"/>
      <c r="B24" s="14" t="s">
        <v>27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7"/>
    </row>
    <row r="25" spans="1:14" ht="15">
      <c r="A25" s="3"/>
      <c r="B25" s="14" t="s">
        <v>45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7"/>
    </row>
    <row r="26" spans="1:14" ht="15">
      <c r="A26" s="3"/>
      <c r="B26" s="33" t="s">
        <v>31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7"/>
    </row>
    <row r="27" spans="1:14" ht="15">
      <c r="A27" s="3"/>
      <c r="B27" s="14" t="s">
        <v>46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7"/>
    </row>
    <row r="28" spans="1:14" ht="15.75" thickBot="1">
      <c r="A28" s="3"/>
      <c r="B28" s="67" t="s">
        <v>47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6"/>
      <c r="N28" s="7"/>
    </row>
    <row r="29" spans="1:14" ht="15.75" thickBot="1">
      <c r="A29" s="3"/>
      <c r="B29" s="17" t="s">
        <v>40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7"/>
    </row>
    <row r="30" spans="1:14" ht="15.75" thickBot="1">
      <c r="A30" s="3"/>
      <c r="B30" s="20" t="s">
        <v>41</v>
      </c>
      <c r="C30" s="25"/>
      <c r="D30" s="25"/>
      <c r="E30" s="25"/>
      <c r="F30" s="25"/>
      <c r="G30" s="25"/>
      <c r="H30" s="25"/>
      <c r="I30" s="63" t="s">
        <v>15</v>
      </c>
      <c r="J30" s="53">
        <f>J19</f>
        <v>0</v>
      </c>
      <c r="K30" s="57"/>
      <c r="L30" s="55"/>
      <c r="M30" s="49"/>
      <c r="N30" s="7"/>
    </row>
    <row r="31" spans="1:14" ht="15.75" thickBot="1">
      <c r="A31" s="3"/>
      <c r="B31" s="20" t="s">
        <v>28</v>
      </c>
      <c r="C31" s="25"/>
      <c r="D31" s="25"/>
      <c r="E31" s="25"/>
      <c r="F31" s="25"/>
      <c r="G31" s="25"/>
      <c r="H31" s="50"/>
      <c r="I31" s="25" t="s">
        <v>42</v>
      </c>
      <c r="J31" s="53"/>
      <c r="K31" s="58"/>
      <c r="L31" s="56"/>
      <c r="M31" s="49"/>
      <c r="N31" s="7"/>
    </row>
    <row r="32" spans="1:14" ht="15.75" thickBot="1">
      <c r="A32" s="3"/>
      <c r="B32" s="20" t="s">
        <v>48</v>
      </c>
      <c r="C32" s="25"/>
      <c r="D32" s="25"/>
      <c r="E32" s="25"/>
      <c r="F32" s="25"/>
      <c r="G32" s="25"/>
      <c r="H32" s="25"/>
      <c r="I32" s="25" t="s">
        <v>43</v>
      </c>
      <c r="J32" s="53"/>
      <c r="K32" s="59"/>
      <c r="L32" s="60"/>
      <c r="M32" s="49"/>
      <c r="N32" s="7"/>
    </row>
    <row r="33" spans="1:14" ht="15">
      <c r="A33" s="3"/>
      <c r="B33" s="20"/>
      <c r="C33" s="25"/>
      <c r="D33" s="25"/>
      <c r="E33" s="25"/>
      <c r="F33" s="25"/>
      <c r="G33" s="25"/>
      <c r="H33" s="25"/>
      <c r="I33" s="25"/>
      <c r="J33" s="26"/>
      <c r="K33" s="25"/>
      <c r="L33" s="54"/>
      <c r="M33" s="49"/>
      <c r="N33" s="7"/>
    </row>
    <row r="34" spans="1:14" ht="15">
      <c r="A34" s="3"/>
      <c r="B34" s="20" t="s">
        <v>29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9"/>
      <c r="N34" s="7"/>
    </row>
    <row r="35" spans="1:14" ht="15">
      <c r="A35" s="3"/>
      <c r="B35" s="20" t="s">
        <v>50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49"/>
      <c r="N35" s="7"/>
    </row>
    <row r="36" spans="1:14" ht="15">
      <c r="A36" s="3"/>
      <c r="B36" s="20" t="s">
        <v>49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49"/>
      <c r="N36" s="7"/>
    </row>
    <row r="37" spans="1:14" ht="15.75" thickBot="1">
      <c r="A37" s="3"/>
      <c r="B37" s="3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N37" s="7"/>
    </row>
    <row r="38" spans="1:14" ht="13.5" thickBot="1">
      <c r="A38" s="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25.421875" style="0" customWidth="1"/>
    <col min="3" max="3" width="21.57421875" style="0" customWidth="1"/>
    <col min="4" max="4" width="17.57421875" style="0" customWidth="1"/>
  </cols>
  <sheetData>
    <row r="1" spans="1:5" ht="12.75">
      <c r="A1" s="2"/>
      <c r="B1" s="5"/>
      <c r="C1" s="5"/>
      <c r="D1" s="5"/>
      <c r="E1" s="6"/>
    </row>
    <row r="2" spans="1:5" ht="12.75">
      <c r="A2" s="3"/>
      <c r="B2" s="10"/>
      <c r="C2" s="10"/>
      <c r="D2" s="10"/>
      <c r="E2" s="7"/>
    </row>
    <row r="3" spans="1:5" ht="13.5" thickBot="1">
      <c r="A3" s="3"/>
      <c r="B3" s="10"/>
      <c r="C3" s="10"/>
      <c r="D3" s="10"/>
      <c r="E3" s="7"/>
    </row>
    <row r="4" spans="1:5" ht="24.75" customHeight="1" thickBot="1">
      <c r="A4" s="3"/>
      <c r="B4" s="1"/>
      <c r="C4" s="79" t="s">
        <v>13</v>
      </c>
      <c r="D4" s="80" t="s">
        <v>14</v>
      </c>
      <c r="E4" s="7"/>
    </row>
    <row r="5" spans="1:5" ht="24.75" customHeight="1">
      <c r="A5" s="3"/>
      <c r="B5" s="69" t="s">
        <v>11</v>
      </c>
      <c r="C5" s="70">
        <f>Gegevens!D20</f>
        <v>0</v>
      </c>
      <c r="D5" s="71">
        <f>D7+D6</f>
        <v>1</v>
      </c>
      <c r="E5" s="7"/>
    </row>
    <row r="6" spans="1:5" ht="24.75" customHeight="1" thickBot="1">
      <c r="A6" s="3"/>
      <c r="B6" s="72" t="s">
        <v>12</v>
      </c>
      <c r="C6" s="81">
        <f>C5/D5*D6</f>
        <v>0</v>
      </c>
      <c r="D6" s="75">
        <f>Omzet!I11</f>
        <v>0</v>
      </c>
      <c r="E6" s="7"/>
    </row>
    <row r="7" spans="1:5" ht="24.75" customHeight="1" thickTop="1">
      <c r="A7" s="3"/>
      <c r="B7" s="73" t="s">
        <v>15</v>
      </c>
      <c r="C7" s="70">
        <f>Omzet!J30</f>
        <v>0</v>
      </c>
      <c r="D7" s="74">
        <v>1</v>
      </c>
      <c r="E7" s="7"/>
    </row>
    <row r="8" spans="1:5" ht="24.75" customHeight="1" thickBot="1">
      <c r="A8" s="3"/>
      <c r="B8" s="72" t="s">
        <v>16</v>
      </c>
      <c r="C8" s="81">
        <f>Omzet!J32</f>
        <v>0</v>
      </c>
      <c r="D8" s="75">
        <f>Omzet!L32</f>
        <v>0</v>
      </c>
      <c r="E8" s="7"/>
    </row>
    <row r="9" spans="1:5" ht="24.75" customHeight="1" thickBot="1" thickTop="1">
      <c r="A9" s="3"/>
      <c r="B9" s="76" t="s">
        <v>17</v>
      </c>
      <c r="C9" s="77">
        <f>Omzet!J31</f>
        <v>0</v>
      </c>
      <c r="D9" s="78">
        <f>Omzet!L31</f>
        <v>0</v>
      </c>
      <c r="E9" s="7"/>
    </row>
    <row r="10" spans="1:5" ht="12.75">
      <c r="A10" s="3"/>
      <c r="B10" s="10"/>
      <c r="C10" s="10"/>
      <c r="D10" s="10"/>
      <c r="E10" s="7"/>
    </row>
    <row r="11" spans="1:5" ht="12.75">
      <c r="A11" s="3"/>
      <c r="B11" s="10"/>
      <c r="C11" s="10"/>
      <c r="D11" s="10"/>
      <c r="E11" s="7"/>
    </row>
    <row r="12" spans="1:5" ht="12.75">
      <c r="A12" s="3"/>
      <c r="B12" s="10"/>
      <c r="C12" s="10"/>
      <c r="D12" s="10"/>
      <c r="E12" s="7"/>
    </row>
    <row r="13" spans="1:5" ht="13.5" thickBot="1">
      <c r="A13" s="4"/>
      <c r="B13" s="9"/>
      <c r="C13" s="9"/>
      <c r="D13" s="9"/>
      <c r="E13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Roukes</dc:creator>
  <cp:keywords/>
  <dc:description/>
  <cp:lastModifiedBy>Smith, Annet</cp:lastModifiedBy>
  <dcterms:created xsi:type="dcterms:W3CDTF">2008-02-24T11:53:51Z</dcterms:created>
  <dcterms:modified xsi:type="dcterms:W3CDTF">2008-05-23T11:33:17Z</dcterms:modified>
  <cp:category/>
  <cp:version/>
  <cp:contentType/>
  <cp:contentStatus/>
</cp:coreProperties>
</file>